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5\Documentos\"/>
    </mc:Choice>
  </mc:AlternateContent>
  <bookViews>
    <workbookView xWindow="0" yWindow="0" windowWidth="2040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F23" i="1"/>
  <c r="F22" i="1"/>
  <c r="E23" i="1"/>
  <c r="E2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<sst xmlns="http://schemas.openxmlformats.org/spreadsheetml/2006/main" count="32" uniqueCount="32">
  <si>
    <t xml:space="preserve">BASICOS Y ADICIONALES BIOBAHIA BIOBIN </t>
  </si>
  <si>
    <t>CATEG.</t>
  </si>
  <si>
    <t>DESCRIPCION   DE TAREAS</t>
  </si>
  <si>
    <t>I</t>
  </si>
  <si>
    <t>Maestranza</t>
  </si>
  <si>
    <t>II</t>
  </si>
  <si>
    <t>Portero Balancero</t>
  </si>
  <si>
    <t>III</t>
  </si>
  <si>
    <t>Opertador Carga y Descarga, Auxiliar de Campo</t>
  </si>
  <si>
    <t>IV</t>
  </si>
  <si>
    <t>Operador de Servicios</t>
  </si>
  <si>
    <t>V</t>
  </si>
  <si>
    <t>Oficial de Mantenimiento</t>
  </si>
  <si>
    <t>VI</t>
  </si>
  <si>
    <t>Operador de Laboratorio</t>
  </si>
  <si>
    <t>VII</t>
  </si>
  <si>
    <t>Operador de Campo</t>
  </si>
  <si>
    <t>VIII</t>
  </si>
  <si>
    <t>Panelista</t>
  </si>
  <si>
    <t>SUMA NO REMUNERATIVA</t>
  </si>
  <si>
    <t>PARITARIAS 2021 35%</t>
  </si>
  <si>
    <t>01/09/2021 12%</t>
  </si>
  <si>
    <t>01/10/2021 12%</t>
  </si>
  <si>
    <t>01/12/2021 11%</t>
  </si>
  <si>
    <t>TURNO "A": 30% del Basico + Antigüedad</t>
  </si>
  <si>
    <t>TURNO "B": 15% del Basico + Antigüedad</t>
  </si>
  <si>
    <t>GUARDIA: 15% del Basico + Antigüedad</t>
  </si>
  <si>
    <t>PRESENTISMO: 5% Basico, Antigüedad,  Turno y/o Guardia</t>
  </si>
  <si>
    <t>ADICIONALES:</t>
  </si>
  <si>
    <t>ANTIGÜEDAD: 1% Basico q revista el trabajador</t>
  </si>
  <si>
    <t xml:space="preserve">Ayuda Escolar </t>
  </si>
  <si>
    <t>MEDICAMENTOS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</si>
</sst>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17" fontId="0" fillId="2" borderId="1" xfId="0" applyNumberFormat="1" applyFill="1" applyBorder="1"/>
    <xf numFmtId="164" fontId="0" fillId="3" borderId="11" xfId="1" applyNumberFormat="1" applyFont="1" applyFill="1" applyBorder="1"/>
    <xf numFmtId="164" fontId="5" fillId="3" borderId="11" xfId="1" applyNumberFormat="1" applyFont="1" applyFill="1" applyBorder="1" applyAlignment="1">
      <alignment vertical="center" wrapText="1"/>
    </xf>
    <xf numFmtId="164" fontId="0" fillId="3" borderId="12" xfId="1" applyNumberFormat="1" applyFont="1" applyFill="1" applyBorder="1"/>
    <xf numFmtId="164" fontId="5" fillId="3" borderId="12" xfId="1" applyNumberFormat="1" applyFont="1" applyFill="1" applyBorder="1" applyAlignment="1">
      <alignment vertical="center" wrapText="1"/>
    </xf>
    <xf numFmtId="164" fontId="0" fillId="3" borderId="13" xfId="1" applyNumberFormat="1" applyFont="1" applyFill="1" applyBorder="1"/>
    <xf numFmtId="164" fontId="5" fillId="3" borderId="13" xfId="1" applyNumberFormat="1" applyFont="1" applyFill="1" applyBorder="1" applyAlignment="1">
      <alignment vertical="center" wrapText="1"/>
    </xf>
    <xf numFmtId="0" fontId="2" fillId="0" borderId="0" xfId="0" applyFont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6" fillId="4" borderId="1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6" fillId="0" borderId="0" xfId="0" applyFont="1"/>
    <xf numFmtId="164" fontId="3" fillId="4" borderId="17" xfId="1" applyNumberFormat="1" applyFont="1" applyFill="1" applyBorder="1"/>
    <xf numFmtId="164" fontId="3" fillId="4" borderId="15" xfId="0" applyNumberFormat="1" applyFont="1" applyFill="1" applyBorder="1"/>
    <xf numFmtId="164" fontId="7" fillId="4" borderId="15" xfId="0" applyNumberFormat="1" applyFont="1" applyFill="1" applyBorder="1"/>
    <xf numFmtId="164" fontId="3" fillId="4" borderId="18" xfId="0" applyNumberFormat="1" applyFont="1" applyFill="1" applyBorder="1"/>
    <xf numFmtId="164" fontId="3" fillId="4" borderId="19" xfId="1" applyNumberFormat="1" applyFont="1" applyFill="1" applyBorder="1"/>
    <xf numFmtId="164" fontId="3" fillId="4" borderId="16" xfId="0" applyNumberFormat="1" applyFont="1" applyFill="1" applyBorder="1"/>
    <xf numFmtId="164" fontId="7" fillId="4" borderId="16" xfId="0" applyNumberFormat="1" applyFont="1" applyFill="1" applyBorder="1"/>
    <xf numFmtId="164" fontId="3" fillId="4" borderId="20" xfId="0" applyNumberFormat="1" applyFont="1" applyFill="1" applyBorder="1"/>
    <xf numFmtId="0" fontId="6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7" fontId="6" fillId="2" borderId="1" xfId="0" applyNumberFormat="1" applyFont="1" applyFill="1" applyBorder="1"/>
    <xf numFmtId="164" fontId="0" fillId="3" borderId="14" xfId="1" applyNumberFormat="1" applyFont="1" applyFill="1" applyBorder="1"/>
    <xf numFmtId="164" fontId="0" fillId="0" borderId="0" xfId="1" applyNumberFormat="1" applyFont="1" applyFill="1" applyBorder="1"/>
    <xf numFmtId="0" fontId="2" fillId="0" borderId="0" xfId="0" applyFont="1" applyBorder="1"/>
    <xf numFmtId="0" fontId="6" fillId="0" borderId="8" xfId="0" applyFont="1" applyBorder="1"/>
    <xf numFmtId="0" fontId="0" fillId="5" borderId="4" xfId="0" applyFill="1" applyBorder="1"/>
    <xf numFmtId="0" fontId="0" fillId="4" borderId="4" xfId="0" applyFill="1" applyBorder="1"/>
    <xf numFmtId="17" fontId="0" fillId="2" borderId="4" xfId="0" applyNumberFormat="1" applyFill="1" applyBorder="1"/>
    <xf numFmtId="0" fontId="0" fillId="5" borderId="2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3" xfId="0" applyFill="1" applyBorder="1"/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H4" sqref="H4"/>
    </sheetView>
  </sheetViews>
  <sheetFormatPr baseColWidth="10" defaultRowHeight="15" x14ac:dyDescent="0.25"/>
  <cols>
    <col min="1" max="1" width="4.140625" customWidth="1"/>
    <col min="2" max="2" width="7.42578125" customWidth="1"/>
    <col min="3" max="3" width="26.28515625" customWidth="1"/>
    <col min="5" max="5" width="14.5703125" customWidth="1"/>
    <col min="6" max="6" width="14.42578125" customWidth="1"/>
    <col min="7" max="10" width="14.5703125" customWidth="1"/>
  </cols>
  <sheetData>
    <row r="1" spans="2:10" ht="15.75" thickBot="1" x14ac:dyDescent="0.3"/>
    <row r="2" spans="2:10" ht="15.75" thickBot="1" x14ac:dyDescent="0.3">
      <c r="B2" s="43" t="s">
        <v>0</v>
      </c>
      <c r="C2" s="44"/>
      <c r="D2" s="44"/>
      <c r="E2" s="44"/>
      <c r="F2" s="45"/>
      <c r="G2" s="47"/>
      <c r="H2" s="48"/>
      <c r="I2" s="1" t="s">
        <v>20</v>
      </c>
      <c r="J2" s="2"/>
    </row>
    <row r="3" spans="2:10" ht="15.75" thickBot="1" x14ac:dyDescent="0.3">
      <c r="B3" s="43" t="s">
        <v>1</v>
      </c>
      <c r="C3" s="43" t="s">
        <v>2</v>
      </c>
      <c r="D3" s="46"/>
      <c r="E3" s="46"/>
      <c r="F3" s="40"/>
      <c r="G3" s="42">
        <v>44317</v>
      </c>
      <c r="H3" s="3" t="s">
        <v>21</v>
      </c>
      <c r="I3" s="3" t="s">
        <v>22</v>
      </c>
      <c r="J3" s="3" t="s">
        <v>23</v>
      </c>
    </row>
    <row r="4" spans="2:10" ht="15.75" thickBot="1" x14ac:dyDescent="0.3">
      <c r="B4" s="14" t="s">
        <v>3</v>
      </c>
      <c r="C4" s="15" t="s">
        <v>4</v>
      </c>
      <c r="D4" s="16"/>
      <c r="E4" s="16"/>
      <c r="F4" s="17"/>
      <c r="G4" s="4">
        <v>42780</v>
      </c>
      <c r="H4" s="5">
        <f>G4*12/100+G4</f>
        <v>47913.599999999999</v>
      </c>
      <c r="I4" s="4">
        <f>G4*24/100+G4</f>
        <v>53047.199999999997</v>
      </c>
      <c r="J4" s="4">
        <f>G4*35/100+G4</f>
        <v>57753</v>
      </c>
    </row>
    <row r="5" spans="2:10" ht="15.75" thickBot="1" x14ac:dyDescent="0.3">
      <c r="B5" s="14" t="s">
        <v>5</v>
      </c>
      <c r="C5" s="11" t="s">
        <v>6</v>
      </c>
      <c r="D5" s="12"/>
      <c r="E5" s="12"/>
      <c r="F5" s="13"/>
      <c r="G5" s="6">
        <v>62973</v>
      </c>
      <c r="H5" s="7">
        <f t="shared" ref="H5:H11" si="0">G5*12/100+G5</f>
        <v>70529.759999999995</v>
      </c>
      <c r="I5" s="6">
        <f t="shared" ref="I5:I11" si="1">G5*24/100+G5</f>
        <v>78086.52</v>
      </c>
      <c r="J5" s="6">
        <f t="shared" ref="J5:J11" si="2">G5*35/100+G5</f>
        <v>85013.55</v>
      </c>
    </row>
    <row r="6" spans="2:10" ht="15.75" thickBot="1" x14ac:dyDescent="0.3">
      <c r="B6" s="14" t="s">
        <v>7</v>
      </c>
      <c r="C6" s="11" t="s">
        <v>8</v>
      </c>
      <c r="D6" s="12"/>
      <c r="E6" s="12"/>
      <c r="F6" s="13"/>
      <c r="G6" s="6">
        <v>68705</v>
      </c>
      <c r="H6" s="7">
        <f t="shared" si="0"/>
        <v>76949.600000000006</v>
      </c>
      <c r="I6" s="6">
        <f t="shared" si="1"/>
        <v>85194.2</v>
      </c>
      <c r="J6" s="6">
        <f t="shared" si="2"/>
        <v>92751.75</v>
      </c>
    </row>
    <row r="7" spans="2:10" ht="15.75" thickBot="1" x14ac:dyDescent="0.3">
      <c r="B7" s="14" t="s">
        <v>9</v>
      </c>
      <c r="C7" s="11" t="s">
        <v>10</v>
      </c>
      <c r="D7" s="12"/>
      <c r="E7" s="12"/>
      <c r="F7" s="13"/>
      <c r="G7" s="6">
        <v>68705</v>
      </c>
      <c r="H7" s="7">
        <f t="shared" si="0"/>
        <v>76949.600000000006</v>
      </c>
      <c r="I7" s="6">
        <f t="shared" si="1"/>
        <v>85194.2</v>
      </c>
      <c r="J7" s="6">
        <f t="shared" si="2"/>
        <v>92751.75</v>
      </c>
    </row>
    <row r="8" spans="2:10" ht="15.75" thickBot="1" x14ac:dyDescent="0.3">
      <c r="B8" s="14" t="s">
        <v>11</v>
      </c>
      <c r="C8" s="11" t="s">
        <v>12</v>
      </c>
      <c r="D8" s="12"/>
      <c r="E8" s="12"/>
      <c r="F8" s="13"/>
      <c r="G8" s="6">
        <v>74994</v>
      </c>
      <c r="H8" s="7">
        <f t="shared" si="0"/>
        <v>83993.279999999999</v>
      </c>
      <c r="I8" s="6">
        <f t="shared" si="1"/>
        <v>92992.56</v>
      </c>
      <c r="J8" s="6">
        <f t="shared" si="2"/>
        <v>101241.9</v>
      </c>
    </row>
    <row r="9" spans="2:10" ht="15.75" thickBot="1" x14ac:dyDescent="0.3">
      <c r="B9" s="14" t="s">
        <v>13</v>
      </c>
      <c r="C9" s="11" t="s">
        <v>14</v>
      </c>
      <c r="D9" s="12"/>
      <c r="E9" s="12"/>
      <c r="F9" s="13"/>
      <c r="G9" s="6">
        <v>68705</v>
      </c>
      <c r="H9" s="7">
        <f t="shared" si="0"/>
        <v>76949.600000000006</v>
      </c>
      <c r="I9" s="6">
        <f t="shared" si="1"/>
        <v>85194.2</v>
      </c>
      <c r="J9" s="6">
        <f t="shared" si="2"/>
        <v>92751.75</v>
      </c>
    </row>
    <row r="10" spans="2:10" ht="15.75" thickBot="1" x14ac:dyDescent="0.3">
      <c r="B10" s="14" t="s">
        <v>15</v>
      </c>
      <c r="C10" s="11" t="s">
        <v>16</v>
      </c>
      <c r="D10" s="12"/>
      <c r="E10" s="12"/>
      <c r="F10" s="13"/>
      <c r="G10" s="6">
        <v>68705</v>
      </c>
      <c r="H10" s="7">
        <f t="shared" si="0"/>
        <v>76949.600000000006</v>
      </c>
      <c r="I10" s="6">
        <f t="shared" si="1"/>
        <v>85194.2</v>
      </c>
      <c r="J10" s="6">
        <f t="shared" si="2"/>
        <v>92751.75</v>
      </c>
    </row>
    <row r="11" spans="2:10" ht="15.75" thickBot="1" x14ac:dyDescent="0.3">
      <c r="B11" s="14" t="s">
        <v>17</v>
      </c>
      <c r="C11" s="11" t="s">
        <v>18</v>
      </c>
      <c r="D11" s="12"/>
      <c r="E11" s="12"/>
      <c r="F11" s="13"/>
      <c r="G11" s="8">
        <v>74994</v>
      </c>
      <c r="H11" s="9">
        <f t="shared" si="0"/>
        <v>83993.279999999999</v>
      </c>
      <c r="I11" s="8">
        <f t="shared" si="1"/>
        <v>92992.56</v>
      </c>
      <c r="J11" s="8">
        <f t="shared" si="2"/>
        <v>101241.9</v>
      </c>
    </row>
    <row r="12" spans="2:10" ht="15.75" thickBot="1" x14ac:dyDescent="0.3">
      <c r="B12" s="10"/>
      <c r="C12" s="15" t="s">
        <v>19</v>
      </c>
      <c r="D12" s="16"/>
      <c r="E12" s="17"/>
      <c r="F12" s="38"/>
      <c r="G12" s="49"/>
      <c r="H12" s="50"/>
      <c r="I12" s="36">
        <v>17550</v>
      </c>
      <c r="J12" s="37"/>
    </row>
    <row r="13" spans="2:10" ht="15.75" thickBot="1" x14ac:dyDescent="0.3"/>
    <row r="14" spans="2:10" ht="15.75" thickBot="1" x14ac:dyDescent="0.3">
      <c r="B14" s="11" t="s">
        <v>28</v>
      </c>
      <c r="C14" s="41"/>
    </row>
    <row r="15" spans="2:10" ht="15.75" thickBot="1" x14ac:dyDescent="0.3">
      <c r="C15" s="39" t="s">
        <v>29</v>
      </c>
      <c r="D15" s="30"/>
      <c r="E15" s="31"/>
      <c r="F15" s="18"/>
    </row>
    <row r="16" spans="2:10" ht="15.75" thickBot="1" x14ac:dyDescent="0.3">
      <c r="C16" s="29" t="s">
        <v>24</v>
      </c>
      <c r="D16" s="30"/>
      <c r="E16" s="31"/>
      <c r="F16" s="18"/>
    </row>
    <row r="17" spans="3:7" ht="15.75" thickBot="1" x14ac:dyDescent="0.3">
      <c r="C17" s="29" t="s">
        <v>25</v>
      </c>
      <c r="D17" s="30"/>
      <c r="E17" s="31"/>
      <c r="F17" s="18"/>
    </row>
    <row r="18" spans="3:7" ht="15.75" thickBot="1" x14ac:dyDescent="0.3">
      <c r="C18" s="32" t="s">
        <v>26</v>
      </c>
      <c r="D18" s="33"/>
      <c r="E18" s="34"/>
      <c r="F18" s="18"/>
    </row>
    <row r="19" spans="3:7" ht="15.75" thickBot="1" x14ac:dyDescent="0.3">
      <c r="C19" s="29" t="s">
        <v>27</v>
      </c>
      <c r="D19" s="30"/>
      <c r="E19" s="31"/>
      <c r="F19" s="28"/>
    </row>
    <row r="20" spans="3:7" ht="15.75" thickBot="1" x14ac:dyDescent="0.3">
      <c r="D20" s="28"/>
      <c r="E20" s="28"/>
      <c r="F20" s="28"/>
    </row>
    <row r="21" spans="3:7" ht="15.75" thickBot="1" x14ac:dyDescent="0.3">
      <c r="C21" s="28"/>
      <c r="D21" s="35">
        <v>44317</v>
      </c>
      <c r="E21" s="35">
        <v>44440</v>
      </c>
      <c r="F21" s="35">
        <v>44470</v>
      </c>
      <c r="G21" s="35">
        <v>44531</v>
      </c>
    </row>
    <row r="22" spans="3:7" ht="15.75" thickBot="1" x14ac:dyDescent="0.3">
      <c r="C22" s="27" t="s">
        <v>30</v>
      </c>
      <c r="D22" s="19">
        <v>1550</v>
      </c>
      <c r="E22" s="20">
        <f>D22*12/100+D22</f>
        <v>1736</v>
      </c>
      <c r="F22" s="21">
        <f>D22*24/100+D22</f>
        <v>1922</v>
      </c>
      <c r="G22" s="22">
        <f>D22*35/100+D22</f>
        <v>2092.5</v>
      </c>
    </row>
    <row r="23" spans="3:7" ht="15.75" thickBot="1" x14ac:dyDescent="0.3">
      <c r="C23" s="27" t="s">
        <v>31</v>
      </c>
      <c r="D23" s="23">
        <v>1685</v>
      </c>
      <c r="E23" s="24">
        <f>D23*12/100+D23</f>
        <v>1887.2</v>
      </c>
      <c r="F23" s="25">
        <f>D23*24/100+D23</f>
        <v>2089.4</v>
      </c>
      <c r="G23" s="26">
        <f>D23*35/100+D23</f>
        <v>2274.75</v>
      </c>
    </row>
  </sheetData>
  <mergeCells count="2">
    <mergeCell ref="G2:H2"/>
    <mergeCell ref="G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2021-10-22T14:52:46Z</dcterms:created>
  <dcterms:modified xsi:type="dcterms:W3CDTF">2021-10-25T12:38:25Z</dcterms:modified>
</cp:coreProperties>
</file>